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ek\Desktop\"/>
    </mc:Choice>
  </mc:AlternateContent>
  <xr:revisionPtr revIDLastSave="0" documentId="13_ncr:1_{B63F9846-D36C-4C6B-BFE0-1B23AAF37EC2}" xr6:coauthVersionLast="40" xr6:coauthVersionMax="40" xr10:uidLastSave="{00000000-0000-0000-0000-000000000000}"/>
  <bookViews>
    <workbookView xWindow="0" yWindow="0" windowWidth="21570" windowHeight="7980" tabRatio="988" xr2:uid="{00000000-000D-0000-FFFF-FFFF00000000}"/>
  </bookViews>
  <sheets>
    <sheet name="Arkusz1" sheetId="1" r:id="rId1"/>
    <sheet name="Arkusz2" sheetId="2" r:id="rId2"/>
    <sheet name="Arkusz3" sheetId="3" r:id="rId3"/>
  </sheets>
  <calcPr calcId="181029" iterateDelta="1E-4"/>
</workbook>
</file>

<file path=xl/calcChain.xml><?xml version="1.0" encoding="utf-8"?>
<calcChain xmlns="http://schemas.openxmlformats.org/spreadsheetml/2006/main">
  <c r="I15" i="1" l="1"/>
  <c r="A5" i="1"/>
  <c r="A6" i="1" s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<sst xmlns="http://schemas.openxmlformats.org/spreadsheetml/2006/main" count="113" uniqueCount="64">
  <si>
    <t>Załącznik nr 7 do SIWZ</t>
  </si>
  <si>
    <t>Wykaz punktów poborów energii</t>
  </si>
  <si>
    <t>Lp.</t>
  </si>
  <si>
    <t>Nazwa obiektu</t>
  </si>
  <si>
    <t>Adres</t>
  </si>
  <si>
    <t>nr PPE</t>
  </si>
  <si>
    <t>Nr odbiorcy (ewidencyjny)</t>
  </si>
  <si>
    <t>Nr licznika</t>
  </si>
  <si>
    <t>Grupa taryfowa po zmianie</t>
  </si>
  <si>
    <t>Moc umowna [kW]</t>
  </si>
  <si>
    <t>Szacunkowe zużycie energii w okresie obowiązywania umowy[MWh]</t>
  </si>
  <si>
    <t>Płatnik</t>
  </si>
  <si>
    <t>Kod</t>
  </si>
  <si>
    <t>Miejscowość</t>
  </si>
  <si>
    <t>NIP</t>
  </si>
  <si>
    <t>WO5-179 Oczyszczalnia Ścieków</t>
  </si>
  <si>
    <t>42-140 Panki, ul. Łąkowa 8</t>
  </si>
  <si>
    <t>ENID_3051011032</t>
  </si>
  <si>
    <t>B22</t>
  </si>
  <si>
    <t>Związek Międzygminny Panki- Przystajń ds. Ochrony Wód</t>
  </si>
  <si>
    <t>42-140</t>
  </si>
  <si>
    <t>Panki</t>
  </si>
  <si>
    <t>Łąkowa 8</t>
  </si>
  <si>
    <t>Przepompownia Ścieków P-1</t>
  </si>
  <si>
    <t>42-140 Panki, ul. Nadrzeczna 26</t>
  </si>
  <si>
    <t>ENID_3051044661</t>
  </si>
  <si>
    <t>85/0004323</t>
  </si>
  <si>
    <t>C12B</t>
  </si>
  <si>
    <t>Przepompownia Ścieków P-2</t>
  </si>
  <si>
    <t>42-140 Panki, ul. Zielona 5</t>
  </si>
  <si>
    <t>ENID_3051044660</t>
  </si>
  <si>
    <t>85/0004322</t>
  </si>
  <si>
    <t>Przepompownia Ścieków P1</t>
  </si>
  <si>
    <t>42-141 Przystajń, ul. Częstochowska</t>
  </si>
  <si>
    <t>ENID_3051044662</t>
  </si>
  <si>
    <t>Przepompownia Ścieków P2</t>
  </si>
  <si>
    <t>42-141 Przystajń, ul. Szkolna</t>
  </si>
  <si>
    <t>ENID_3051044663</t>
  </si>
  <si>
    <t>Przepompownia Ścieków P3</t>
  </si>
  <si>
    <t>42-141 Przystajń, Powstańców Śląskich</t>
  </si>
  <si>
    <t>ENID_3051044744</t>
  </si>
  <si>
    <t>Przepompownia Ścieków P-5</t>
  </si>
  <si>
    <t>42-141 Przystajń, Kużnia Stara dz. 451/1/451/2</t>
  </si>
  <si>
    <t>ENID_3051044583</t>
  </si>
  <si>
    <t>C11</t>
  </si>
  <si>
    <t>Przepompownia Ścieków P-4</t>
  </si>
  <si>
    <t>42-141 Przystajń, Kużnia Stara dz. 264/1/264/2</t>
  </si>
  <si>
    <t>ENID_3051044585</t>
  </si>
  <si>
    <t>Przepompownia Ścieków P-3</t>
  </si>
  <si>
    <t>42-141 Przystajń, Kużnia Stara dz. 487/1/dz.487</t>
  </si>
  <si>
    <t>ENID_3051044654</t>
  </si>
  <si>
    <t>Przepompownia Ścieków P-6</t>
  </si>
  <si>
    <t>42-141 Przystajń, Kużnia Stara dz. nr 199</t>
  </si>
  <si>
    <t>ENID_3051044584</t>
  </si>
  <si>
    <t>42-141 Przystajń, Kużnia Stara dz. nr 339/1</t>
  </si>
  <si>
    <t>ENID_3051044586</t>
  </si>
  <si>
    <t>85/0004324</t>
  </si>
  <si>
    <t>85/0004325</t>
  </si>
  <si>
    <t>85/0004363</t>
  </si>
  <si>
    <t>85/0004285</t>
  </si>
  <si>
    <t>85/0004287</t>
  </si>
  <si>
    <t>85/0004316</t>
  </si>
  <si>
    <t>85/0004288</t>
  </si>
  <si>
    <t>C12b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</si>
</sst>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E6B9B8"/>
      </patternFill>
    </fill>
    <fill>
      <patternFill patternType="solid">
        <fgColor rgb="FFE6B9B8"/>
        <bgColor rgb="FFC0C0C0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E6B9B8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5"/>
  <sheetViews>
    <sheetView tabSelected="1" zoomScaleNormal="100" workbookViewId="0">
      <selection activeCell="O6" sqref="O6"/>
    </sheetView>
  </sheetViews>
  <sheetFormatPr defaultRowHeight="15" x14ac:dyDescent="0.25"/>
  <cols>
    <col min="1" max="1" width="4.85546875"/>
    <col min="2" max="2" width="17"/>
    <col min="3" max="3" width="26.85546875"/>
    <col min="4" max="4" width="16.42578125"/>
    <col min="5" max="5" width="12.5703125"/>
    <col min="6" max="7" width="8.7109375"/>
    <col min="8" max="8" width="6.85546875" style="1"/>
    <col min="9" max="9" width="15.85546875" style="2"/>
    <col min="10" max="10" width="27.28515625"/>
    <col min="11" max="11" width="5.7109375"/>
    <col min="12" max="12" width="11.7109375"/>
    <col min="13" max="13" width="12.140625"/>
    <col min="14" max="14" width="14.140625" style="1"/>
    <col min="15" max="1025" width="9.140625" style="3"/>
  </cols>
  <sheetData>
    <row r="1" spans="1:1024" x14ac:dyDescent="0.25">
      <c r="A1" s="4"/>
      <c r="B1" s="4"/>
      <c r="C1" s="4"/>
      <c r="D1" s="4"/>
      <c r="E1" s="4"/>
      <c r="F1" s="4"/>
      <c r="G1" s="4"/>
      <c r="H1" s="5"/>
      <c r="I1" s="6"/>
      <c r="J1" s="4"/>
      <c r="L1" s="4"/>
      <c r="N1" s="7" t="s">
        <v>0</v>
      </c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x14ac:dyDescent="0.25">
      <c r="A2" s="4" t="s">
        <v>1</v>
      </c>
      <c r="B2" s="4"/>
      <c r="C2" s="4"/>
      <c r="D2" s="4"/>
      <c r="E2" s="4"/>
      <c r="F2" s="4"/>
      <c r="G2" s="4"/>
      <c r="H2" s="5"/>
      <c r="I2" s="6"/>
      <c r="J2" s="4"/>
      <c r="K2" s="4"/>
      <c r="L2" s="4"/>
      <c r="M2" s="4"/>
      <c r="N2" s="5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s="12" customFormat="1" ht="4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10" t="s">
        <v>4</v>
      </c>
      <c r="N3" s="10" t="s">
        <v>14</v>
      </c>
      <c r="O3" s="11"/>
    </row>
    <row r="4" spans="1:1024" ht="22.5" x14ac:dyDescent="0.25">
      <c r="A4" s="13">
        <v>1</v>
      </c>
      <c r="B4" s="14" t="s">
        <v>15</v>
      </c>
      <c r="C4" s="15" t="s">
        <v>16</v>
      </c>
      <c r="D4" s="16" t="s">
        <v>17</v>
      </c>
      <c r="E4" s="16">
        <v>50013137</v>
      </c>
      <c r="F4" s="17">
        <v>50579513</v>
      </c>
      <c r="G4" s="16" t="s">
        <v>18</v>
      </c>
      <c r="H4" s="16">
        <v>75</v>
      </c>
      <c r="I4" s="16">
        <v>441.9</v>
      </c>
      <c r="J4" s="15" t="s">
        <v>19</v>
      </c>
      <c r="K4" s="15" t="s">
        <v>20</v>
      </c>
      <c r="L4" s="15" t="s">
        <v>21</v>
      </c>
      <c r="M4" s="15" t="s">
        <v>22</v>
      </c>
      <c r="N4" s="18">
        <v>5741879560</v>
      </c>
    </row>
    <row r="5" spans="1:1024" ht="81" customHeight="1" x14ac:dyDescent="0.25">
      <c r="A5" s="13">
        <f t="shared" ref="A5:A14" si="0">A4+1</f>
        <v>2</v>
      </c>
      <c r="B5" s="14" t="s">
        <v>23</v>
      </c>
      <c r="C5" s="15" t="s">
        <v>24</v>
      </c>
      <c r="D5" s="16" t="s">
        <v>25</v>
      </c>
      <c r="E5" s="16" t="s">
        <v>26</v>
      </c>
      <c r="F5" s="17">
        <v>71462337</v>
      </c>
      <c r="G5" s="16" t="s">
        <v>27</v>
      </c>
      <c r="H5" s="16">
        <v>10</v>
      </c>
      <c r="I5" s="16">
        <v>4.4000000000000004</v>
      </c>
      <c r="J5" s="15" t="s">
        <v>19</v>
      </c>
      <c r="K5" s="15" t="s">
        <v>20</v>
      </c>
      <c r="L5" s="15" t="s">
        <v>21</v>
      </c>
      <c r="M5" s="15" t="s">
        <v>22</v>
      </c>
      <c r="N5" s="18">
        <v>5741879560</v>
      </c>
    </row>
    <row r="6" spans="1:1024" ht="78.75" customHeight="1" x14ac:dyDescent="0.25">
      <c r="A6" s="13">
        <f t="shared" si="0"/>
        <v>3</v>
      </c>
      <c r="B6" s="14" t="s">
        <v>28</v>
      </c>
      <c r="C6" s="15" t="s">
        <v>29</v>
      </c>
      <c r="D6" s="16" t="s">
        <v>30</v>
      </c>
      <c r="E6" s="16" t="s">
        <v>31</v>
      </c>
      <c r="F6" s="17">
        <v>71460235</v>
      </c>
      <c r="G6" s="16" t="s">
        <v>27</v>
      </c>
      <c r="H6" s="16">
        <v>21</v>
      </c>
      <c r="I6" s="16">
        <v>12.7</v>
      </c>
      <c r="J6" s="15" t="s">
        <v>19</v>
      </c>
      <c r="K6" s="15" t="s">
        <v>20</v>
      </c>
      <c r="L6" s="15" t="s">
        <v>21</v>
      </c>
      <c r="M6" s="15" t="s">
        <v>22</v>
      </c>
      <c r="N6" s="18">
        <v>5741879560</v>
      </c>
    </row>
    <row r="7" spans="1:1024" ht="82.5" customHeight="1" x14ac:dyDescent="0.25">
      <c r="A7" s="13">
        <f t="shared" si="0"/>
        <v>4</v>
      </c>
      <c r="B7" s="14" t="s">
        <v>32</v>
      </c>
      <c r="C7" s="15" t="s">
        <v>33</v>
      </c>
      <c r="D7" s="18" t="s">
        <v>34</v>
      </c>
      <c r="E7" s="18" t="s">
        <v>56</v>
      </c>
      <c r="F7" s="18">
        <v>71655734</v>
      </c>
      <c r="G7" s="19" t="s">
        <v>63</v>
      </c>
      <c r="H7" s="18">
        <v>16</v>
      </c>
      <c r="I7" s="18">
        <v>24.5</v>
      </c>
      <c r="J7" s="15" t="s">
        <v>19</v>
      </c>
      <c r="K7" s="15" t="s">
        <v>20</v>
      </c>
      <c r="L7" s="15" t="s">
        <v>21</v>
      </c>
      <c r="M7" s="15" t="s">
        <v>22</v>
      </c>
      <c r="N7" s="18">
        <v>5741879560</v>
      </c>
    </row>
    <row r="8" spans="1:1024" ht="70.5" customHeight="1" x14ac:dyDescent="0.25">
      <c r="A8" s="13">
        <f t="shared" si="0"/>
        <v>5</v>
      </c>
      <c r="B8" s="14" t="s">
        <v>35</v>
      </c>
      <c r="C8" s="15" t="s">
        <v>36</v>
      </c>
      <c r="D8" s="18" t="s">
        <v>37</v>
      </c>
      <c r="E8" s="18" t="s">
        <v>57</v>
      </c>
      <c r="F8" s="18">
        <v>71655694</v>
      </c>
      <c r="G8" s="19" t="s">
        <v>63</v>
      </c>
      <c r="H8" s="18">
        <v>17</v>
      </c>
      <c r="I8" s="18">
        <v>3.8</v>
      </c>
      <c r="J8" s="15" t="s">
        <v>19</v>
      </c>
      <c r="K8" s="15" t="s">
        <v>20</v>
      </c>
      <c r="L8" s="15" t="s">
        <v>21</v>
      </c>
      <c r="M8" s="15" t="s">
        <v>22</v>
      </c>
      <c r="N8" s="18">
        <v>5741879560</v>
      </c>
    </row>
    <row r="9" spans="1:1024" ht="74.25" customHeight="1" x14ac:dyDescent="0.25">
      <c r="A9" s="13">
        <f t="shared" si="0"/>
        <v>6</v>
      </c>
      <c r="B9" s="14" t="s">
        <v>38</v>
      </c>
      <c r="C9" s="15" t="s">
        <v>39</v>
      </c>
      <c r="D9" s="18" t="s">
        <v>40</v>
      </c>
      <c r="E9" s="18" t="s">
        <v>58</v>
      </c>
      <c r="F9" s="18">
        <v>71655653</v>
      </c>
      <c r="G9" s="19" t="s">
        <v>63</v>
      </c>
      <c r="H9" s="18">
        <v>13</v>
      </c>
      <c r="I9" s="18">
        <v>8.8000000000000007</v>
      </c>
      <c r="J9" s="15" t="s">
        <v>19</v>
      </c>
      <c r="K9" s="15" t="s">
        <v>20</v>
      </c>
      <c r="L9" s="15" t="s">
        <v>21</v>
      </c>
      <c r="M9" s="15" t="s">
        <v>22</v>
      </c>
      <c r="N9" s="18">
        <v>5741879560</v>
      </c>
    </row>
    <row r="10" spans="1:1024" ht="87" customHeight="1" x14ac:dyDescent="0.25">
      <c r="A10" s="13">
        <f t="shared" si="0"/>
        <v>7</v>
      </c>
      <c r="B10" s="14" t="s">
        <v>41</v>
      </c>
      <c r="C10" s="15" t="s">
        <v>42</v>
      </c>
      <c r="D10" s="18" t="s">
        <v>43</v>
      </c>
      <c r="E10" s="18" t="s">
        <v>59</v>
      </c>
      <c r="F10" s="18">
        <v>71228787</v>
      </c>
      <c r="G10" s="18" t="s">
        <v>44</v>
      </c>
      <c r="H10" s="18">
        <v>9</v>
      </c>
      <c r="I10" s="18">
        <v>3.5</v>
      </c>
      <c r="J10" s="15" t="s">
        <v>19</v>
      </c>
      <c r="K10" s="15" t="s">
        <v>20</v>
      </c>
      <c r="L10" s="15" t="s">
        <v>21</v>
      </c>
      <c r="M10" s="15" t="s">
        <v>22</v>
      </c>
      <c r="N10" s="18">
        <v>5741879560</v>
      </c>
    </row>
    <row r="11" spans="1:1024" ht="74.25" customHeight="1" x14ac:dyDescent="0.25">
      <c r="A11" s="13">
        <f t="shared" si="0"/>
        <v>8</v>
      </c>
      <c r="B11" s="14" t="s">
        <v>45</v>
      </c>
      <c r="C11" s="15" t="s">
        <v>46</v>
      </c>
      <c r="D11" s="18" t="s">
        <v>47</v>
      </c>
      <c r="E11" s="18">
        <v>305003541</v>
      </c>
      <c r="F11" s="18">
        <v>71228769</v>
      </c>
      <c r="G11" s="18" t="s">
        <v>44</v>
      </c>
      <c r="H11" s="18">
        <v>9</v>
      </c>
      <c r="I11" s="18">
        <v>1.2</v>
      </c>
      <c r="J11" s="15" t="s">
        <v>19</v>
      </c>
      <c r="K11" s="15" t="s">
        <v>20</v>
      </c>
      <c r="L11" s="15" t="s">
        <v>21</v>
      </c>
      <c r="M11" s="15" t="s">
        <v>22</v>
      </c>
      <c r="N11" s="18">
        <v>5741879560</v>
      </c>
    </row>
    <row r="12" spans="1:1024" ht="81" customHeight="1" x14ac:dyDescent="0.25">
      <c r="A12" s="13">
        <f t="shared" si="0"/>
        <v>9</v>
      </c>
      <c r="B12" s="14" t="s">
        <v>48</v>
      </c>
      <c r="C12" s="15" t="s">
        <v>49</v>
      </c>
      <c r="D12" s="18" t="s">
        <v>50</v>
      </c>
      <c r="E12" s="18" t="s">
        <v>60</v>
      </c>
      <c r="F12" s="18">
        <v>71228779</v>
      </c>
      <c r="G12" s="18" t="s">
        <v>44</v>
      </c>
      <c r="H12" s="18">
        <v>9</v>
      </c>
      <c r="I12" s="18">
        <v>4.7</v>
      </c>
      <c r="J12" s="15" t="s">
        <v>19</v>
      </c>
      <c r="K12" s="15" t="s">
        <v>20</v>
      </c>
      <c r="L12" s="15" t="s">
        <v>21</v>
      </c>
      <c r="M12" s="15" t="s">
        <v>22</v>
      </c>
      <c r="N12" s="18">
        <v>5741879560</v>
      </c>
    </row>
    <row r="13" spans="1:1024" ht="66" customHeight="1" x14ac:dyDescent="0.25">
      <c r="A13" s="13">
        <f t="shared" si="0"/>
        <v>10</v>
      </c>
      <c r="B13" s="14" t="s">
        <v>51</v>
      </c>
      <c r="C13" s="15" t="s">
        <v>52</v>
      </c>
      <c r="D13" s="18" t="s">
        <v>53</v>
      </c>
      <c r="E13" s="18" t="s">
        <v>61</v>
      </c>
      <c r="F13" s="18">
        <v>71297173</v>
      </c>
      <c r="G13" s="18" t="s">
        <v>44</v>
      </c>
      <c r="H13" s="18">
        <v>9</v>
      </c>
      <c r="I13" s="18">
        <v>1.2</v>
      </c>
      <c r="J13" s="15" t="s">
        <v>19</v>
      </c>
      <c r="K13" s="15" t="s">
        <v>20</v>
      </c>
      <c r="L13" s="15" t="s">
        <v>21</v>
      </c>
      <c r="M13" s="15" t="s">
        <v>22</v>
      </c>
      <c r="N13" s="18">
        <v>5741879560</v>
      </c>
    </row>
    <row r="14" spans="1:1024" ht="55.5" customHeight="1" x14ac:dyDescent="0.25">
      <c r="A14" s="13">
        <f t="shared" si="0"/>
        <v>11</v>
      </c>
      <c r="B14" s="14" t="s">
        <v>28</v>
      </c>
      <c r="C14" s="15" t="s">
        <v>54</v>
      </c>
      <c r="D14" s="18" t="s">
        <v>55</v>
      </c>
      <c r="E14" s="18" t="s">
        <v>62</v>
      </c>
      <c r="F14" s="18">
        <v>71297175</v>
      </c>
      <c r="G14" s="18" t="s">
        <v>44</v>
      </c>
      <c r="H14" s="18">
        <v>9</v>
      </c>
      <c r="I14" s="18">
        <v>2.1</v>
      </c>
      <c r="J14" s="15" t="s">
        <v>19</v>
      </c>
      <c r="K14" s="15" t="s">
        <v>20</v>
      </c>
      <c r="L14" s="15" t="s">
        <v>21</v>
      </c>
      <c r="M14" s="15" t="s">
        <v>22</v>
      </c>
      <c r="N14" s="18">
        <v>5741879560</v>
      </c>
    </row>
    <row r="15" spans="1:1024" x14ac:dyDescent="0.25">
      <c r="I15" s="2">
        <f>SUM(I4:I14)</f>
        <v>508.79999999999995</v>
      </c>
    </row>
  </sheetData>
  <pageMargins left="0.70833333333333304" right="0.70833333333333304" top="0.74791666666666701" bottom="0.74791666666666701" header="0.51180555555555496" footer="0.51180555555555496"/>
  <pageSetup paperSize="9" scale="46" firstPageNumber="0" fitToHeight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</dc:creator>
  <cp:lastModifiedBy>Tomek</cp:lastModifiedBy>
  <cp:revision>3</cp:revision>
  <cp:lastPrinted>2018-12-05T08:57:10Z</cp:lastPrinted>
  <dcterms:created xsi:type="dcterms:W3CDTF">2006-09-16T00:00:00Z</dcterms:created>
  <dcterms:modified xsi:type="dcterms:W3CDTF">2018-12-05T12:17:46Z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99a274e9-8cdb-400b-ab09-e210bc25e986</vt:lpwstr>
  </property>
</Properties>
</file>